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Total" localSheetId="0">'Sheet1'!#REF!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<sst xmlns="http://schemas.openxmlformats.org/spreadsheetml/2006/main" count="55" uniqueCount="37">
  <si>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Name</t>
  </si>
  <si>
    <t>Business Name:</t>
  </si>
  <si>
    <t>Mobile</t>
  </si>
  <si>
    <t>Email Address:</t>
  </si>
  <si>
    <t>Email</t>
  </si>
  <si>
    <t>Qty</t>
  </si>
  <si>
    <t>Additional delegates from same firm:</t>
  </si>
  <si>
    <t>Sub Total</t>
  </si>
  <si>
    <t>Name of Guest:</t>
  </si>
  <si>
    <t>Arrival Date:</t>
  </si>
  <si>
    <t>Date</t>
  </si>
  <si>
    <t>Dep. Date:</t>
  </si>
  <si>
    <t>Primary delegate name:</t>
  </si>
  <si>
    <t>ABN:</t>
  </si>
  <si>
    <t>ABN</t>
  </si>
  <si>
    <t>Mobile Number:</t>
  </si>
  <si>
    <t>Delegate registration</t>
  </si>
  <si>
    <t>Per person</t>
  </si>
  <si>
    <t>ACCOMMODATION</t>
  </si>
  <si>
    <t>Accommodation (refer below):</t>
  </si>
  <si>
    <t>GRAND TOTAL</t>
  </si>
  <si>
    <t>To remit payment (you will be redirected to a secure payments page) CLICK HERE</t>
  </si>
  <si>
    <r>
      <t xml:space="preserve">Or copy and paste </t>
    </r>
    <r>
      <rPr>
        <i/>
        <sz val="10"/>
        <color theme="1"/>
        <rFont val="Calibri"/>
        <family val="2"/>
        <scheme val="minor"/>
      </rPr>
      <t>https://buy.stripe.com/4gw00qe1icsV61q000</t>
    </r>
    <r>
      <rPr>
        <sz val="10"/>
        <color theme="1"/>
        <rFont val="Calibri"/>
        <family val="2"/>
        <scheme val="minor"/>
      </rPr>
      <t xml:space="preserve"> into your browser</t>
    </r>
  </si>
  <si>
    <t>****EARLY BIRD PRICING -- EXPIRES MIDNIGHT FRIDAY, 30TH SEPTEMBER 2022****</t>
  </si>
  <si>
    <r>
      <t xml:space="preserve">After processing your payment by clicking on the link above, please email this completed form to </t>
    </r>
    <r>
      <rPr>
        <u val="single"/>
        <sz val="10"/>
        <color rgb="FF000000"/>
        <rFont val="Calibri"/>
        <family val="2"/>
        <scheme val="minor"/>
      </rPr>
      <t>admin@pifa.org.au</t>
    </r>
  </si>
  <si>
    <t>Symposium registration excluding delegate dinner</t>
  </si>
  <si>
    <t>Additional delegate (same firm) excluding delegate dinner</t>
  </si>
  <si>
    <t>$200 per person delegate dinner only (for Spouses/partners)</t>
  </si>
  <si>
    <t>Room # 1 @ $319 per night</t>
  </si>
  <si>
    <t>Room # 2 @ $319 per night</t>
  </si>
  <si>
    <t>Room # 3 @ $319 per night</t>
  </si>
  <si>
    <t>17th Nov</t>
  </si>
  <si>
    <t>18th Nov</t>
  </si>
  <si>
    <t>Delegate dinner (Fri evening, 18th Nov):</t>
  </si>
  <si>
    <t>Symposium registration incl delegate dinner (Fri 18th Nov)</t>
  </si>
  <si>
    <t>Additional delegate (same firm) incl delegate dinner (Fri 18th Nov)</t>
  </si>
  <si>
    <t>16th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</si>
</sst>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0###\ ###\ 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80808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2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 val="single"/>
      <sz val="10"/>
      <color rgb="FF000000"/>
      <name val="Calibri"/>
      <family val="2"/>
      <scheme val="minor"/>
    </font>
    <font>
      <sz val="8"/>
      <color theme="1"/>
      <name val="+mn-cs"/>
      <family val="2"/>
    </font>
    <font>
      <i/>
      <sz val="11"/>
      <color theme="1"/>
      <name val="+mn-cs"/>
      <family val="2"/>
    </font>
    <font>
      <i/>
      <u val="single"/>
      <sz val="11"/>
      <color theme="1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8" fontId="4" fillId="0" borderId="0" xfId="0" applyNumberFormat="1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2" fillId="2" borderId="0" xfId="0" applyFont="1" applyFill="1"/>
    <xf numFmtId="8" fontId="6" fillId="2" borderId="1" xfId="0" applyNumberFormat="1" applyFont="1" applyFill="1" applyBorder="1" applyAlignment="1">
      <alignment vertical="center" wrapText="1"/>
    </xf>
    <xf numFmtId="164" fontId="2" fillId="0" borderId="0" xfId="16" applyNumberFormat="1" applyFont="1" applyAlignment="1">
      <alignment/>
    </xf>
    <xf numFmtId="164" fontId="6" fillId="0" borderId="0" xfId="16" applyNumberFormat="1" applyFont="1" applyAlignment="1">
      <alignment horizontal="left" vertical="center"/>
    </xf>
    <xf numFmtId="164" fontId="2" fillId="2" borderId="0" xfId="16" applyNumberFormat="1" applyFont="1" applyFill="1" applyAlignment="1">
      <alignment/>
    </xf>
    <xf numFmtId="164" fontId="6" fillId="0" borderId="0" xfId="16" applyNumberFormat="1" applyFont="1" applyAlignment="1">
      <alignment vertical="center" wrapText="1"/>
    </xf>
    <xf numFmtId="164" fontId="4" fillId="0" borderId="0" xfId="16" applyNumberFormat="1" applyFont="1" applyAlignment="1">
      <alignment vertical="center"/>
    </xf>
    <xf numFmtId="164" fontId="2" fillId="0" borderId="0" xfId="16" applyNumberFormat="1" applyFont="1" applyFill="1" applyBorder="1" applyAlignment="1">
      <alignment/>
    </xf>
    <xf numFmtId="8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8" fontId="6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9" fillId="0" borderId="0" xfId="2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indent="2"/>
    </xf>
    <xf numFmtId="0" fontId="11" fillId="0" borderId="0" xfId="0" applyFont="1"/>
    <xf numFmtId="0" fontId="6" fillId="2" borderId="0" xfId="0" applyFont="1" applyFill="1" applyAlignment="1">
      <alignment horizontal="right" vertical="center" wrapText="1"/>
    </xf>
    <xf numFmtId="0" fontId="12" fillId="0" borderId="0" xfId="0" applyFont="1"/>
    <xf numFmtId="0" fontId="2" fillId="0" borderId="0" xfId="0" applyFont="1" applyAlignment="1">
      <alignment horizontal="left" indent="2"/>
    </xf>
    <xf numFmtId="14" fontId="11" fillId="0" borderId="0" xfId="0" applyNumberFormat="1" applyFont="1" applyAlignment="1">
      <alignment horizontal="center"/>
    </xf>
    <xf numFmtId="14" fontId="11" fillId="0" borderId="0" xfId="16" applyNumberFormat="1" applyFont="1" applyAlignment="1">
      <alignment horizontal="center"/>
    </xf>
    <xf numFmtId="165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2743200</xdr:colOff>
      <xdr:row>0</xdr:row>
      <xdr:rowOff>1085850</xdr:rowOff>
    </xdr:to>
    <xdr:pic>
      <xdr:nvPicPr>
        <xdr:cNvPr id="2" name="Picture 1" descr="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47625</xdr:rowOff>
    </xdr:from>
    <xdr:to>
      <xdr:col>4</xdr:col>
      <xdr:colOff>742950</xdr:colOff>
      <xdr:row>0</xdr:row>
      <xdr:rowOff>923925</xdr:rowOff>
    </xdr:to>
    <xdr:pic>
      <xdr:nvPicPr>
        <xdr:cNvPr id="3" name="Picture 2" descr="Logo&#10;&#10;Description automatically generat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47625"/>
          <a:ext cx="876300" cy="876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3209925</xdr:colOff>
      <xdr:row>0</xdr:row>
      <xdr:rowOff>962025</xdr:rowOff>
    </xdr:from>
    <xdr:to>
      <xdr:col>4</xdr:col>
      <xdr:colOff>781050</xdr:colOff>
      <xdr:row>0</xdr:row>
      <xdr:rowOff>1571625</xdr:rowOff>
    </xdr:to>
    <xdr:sp macro="" textlink="">
      <xdr:nvSpPr>
        <xdr:cNvPr id="4" name="TextBox 3"/>
        <xdr:cNvSpPr txBox="1"/>
      </xdr:nvSpPr>
      <xdr:spPr>
        <a:xfrm>
          <a:off x="3209925" y="962025"/>
          <a:ext cx="36861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AU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 of Independent Financial Advisers Ltd</a:t>
          </a:r>
        </a:p>
        <a:p>
          <a:pPr algn="r"/>
          <a:r>
            <a:rPr lang="en-AU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Box 2088</a:t>
          </a:r>
        </a:p>
        <a:p>
          <a:pPr algn="r"/>
          <a:r>
            <a:rPr lang="en-AU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Woden ACT 2606</a:t>
          </a:r>
          <a:br>
            <a:rPr lang="en-AU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AU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www.pifa.org.au</a:t>
          </a:r>
          <a:endParaRPr lang="en-AU" sz="800"/>
        </a:p>
      </xdr:txBody>
    </xdr:sp>
    <xdr:clientData/>
  </xdr:twoCellAnchor>
  <xdr:twoCellAnchor>
    <xdr:from>
      <xdr:col>0</xdr:col>
      <xdr:colOff>38100</xdr:colOff>
      <xdr:row>0</xdr:row>
      <xdr:rowOff>1343025</xdr:rowOff>
    </xdr:from>
    <xdr:to>
      <xdr:col>3</xdr:col>
      <xdr:colOff>219075</xdr:colOff>
      <xdr:row>0</xdr:row>
      <xdr:rowOff>1600200</xdr:rowOff>
    </xdr:to>
    <xdr:sp macro="" textlink="">
      <xdr:nvSpPr>
        <xdr:cNvPr id="5" name="TextBox 4"/>
        <xdr:cNvSpPr txBox="1"/>
      </xdr:nvSpPr>
      <xdr:spPr>
        <a:xfrm>
          <a:off x="38100" y="1343025"/>
          <a:ext cx="5524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email your registration form through to </a:t>
          </a:r>
          <a:r>
            <a:rPr lang="en-US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admin@pifa.org.au</a:t>
          </a:r>
          <a:endParaRPr lang="en-AU" sz="1100"/>
        </a:p>
      </xdr:txBody>
    </xdr:sp>
    <xdr:clientData/>
  </xdr:twoCellAnchor>
  <xdr:twoCellAnchor editAs="oneCell">
    <xdr:from>
      <xdr:col>0</xdr:col>
      <xdr:colOff>85725</xdr:colOff>
      <xdr:row>30</xdr:row>
      <xdr:rowOff>47625</xdr:rowOff>
    </xdr:from>
    <xdr:to>
      <xdr:col>0</xdr:col>
      <xdr:colOff>2771775</xdr:colOff>
      <xdr:row>44</xdr:row>
      <xdr:rowOff>9525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29400"/>
          <a:ext cx="2686050" cy="2419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uy.stripe.com/4gw00qe1icsV61q00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FB723-BD9E-491E-A228-0A322FBD93C9}">
  <sheetPr>
    <pageSetUpPr fitToPage="1"/>
  </sheetPr>
  <dimension ref="A1:H46"/>
  <sheetViews>
    <sheetView showGridLines="0" tabSelected="1" zoomScale="80" zoomScaleNormal="80" workbookViewId="0" topLeftCell="A1">
      <selection activeCell="B2" sqref="B2:E2"/>
    </sheetView>
  </sheetViews>
  <sheetFormatPr defaultColWidth="9.140625" defaultRowHeight="15"/>
  <cols>
    <col min="1" max="1" width="59.57421875" style="1" customWidth="1"/>
    <col min="2" max="2" width="10.28125" style="1" customWidth="1"/>
    <col min="3" max="3" width="10.28125" style="16" customWidth="1"/>
    <col min="4" max="4" width="11.57421875" style="1" customWidth="1"/>
    <col min="5" max="5" width="12.57421875" style="1" customWidth="1"/>
    <col min="6" max="6" width="5.28125" style="1" customWidth="1"/>
    <col min="7" max="16384" width="9.140625" style="1" customWidth="1"/>
  </cols>
  <sheetData>
    <row r="1" ht="126.75" customHeight="1">
      <c r="H1" s="2"/>
    </row>
    <row r="2" spans="1:8" ht="12.75" customHeight="1">
      <c r="A2" s="12" t="s">
        <v>12</v>
      </c>
      <c r="B2" s="41" t="s">
        <v>0</v>
      </c>
      <c r="C2" s="41"/>
      <c r="D2" s="41"/>
      <c r="E2" s="41"/>
      <c r="F2" s="3"/>
      <c r="H2" s="2"/>
    </row>
    <row r="3" spans="1:8" ht="12.75" customHeight="1">
      <c r="A3" s="12" t="s">
        <v>1</v>
      </c>
      <c r="B3" s="41" t="s">
        <v>0</v>
      </c>
      <c r="C3" s="41"/>
      <c r="D3" s="41"/>
      <c r="E3" s="41"/>
      <c r="F3" s="3"/>
      <c r="H3" s="2"/>
    </row>
    <row r="4" spans="1:8" ht="12.75" customHeight="1">
      <c r="A4" s="12" t="s">
        <v>13</v>
      </c>
      <c r="B4" s="41" t="s">
        <v>14</v>
      </c>
      <c r="C4" s="41"/>
      <c r="D4" s="41"/>
      <c r="E4" s="41"/>
      <c r="F4" s="3"/>
      <c r="H4" s="2"/>
    </row>
    <row r="5" spans="1:8" ht="12.75" customHeight="1">
      <c r="A5" s="12" t="s">
        <v>15</v>
      </c>
      <c r="B5" s="42" t="s">
        <v>2</v>
      </c>
      <c r="C5" s="42"/>
      <c r="D5" s="42"/>
      <c r="E5" s="42"/>
      <c r="F5" s="38"/>
      <c r="H5" s="2"/>
    </row>
    <row r="6" spans="1:8" ht="12.75" customHeight="1">
      <c r="A6" s="12" t="s">
        <v>3</v>
      </c>
      <c r="B6" s="41" t="s">
        <v>4</v>
      </c>
      <c r="C6" s="41"/>
      <c r="D6" s="41"/>
      <c r="E6" s="41"/>
      <c r="F6" s="3"/>
      <c r="H6" s="2"/>
    </row>
    <row r="7" spans="4:8" ht="6.4" customHeight="1">
      <c r="D7" s="12"/>
      <c r="E7" s="12"/>
      <c r="F7" s="3"/>
      <c r="H7" s="2"/>
    </row>
    <row r="8" spans="1:8" ht="15.75">
      <c r="A8" s="43" t="s">
        <v>23</v>
      </c>
      <c r="B8" s="43"/>
      <c r="C8" s="43"/>
      <c r="D8" s="43"/>
      <c r="E8" s="43"/>
      <c r="F8" s="11"/>
      <c r="H8" s="2"/>
    </row>
    <row r="9" spans="5:8" ht="15">
      <c r="E9" s="4"/>
      <c r="F9" s="11"/>
      <c r="H9" s="2"/>
    </row>
    <row r="10" spans="1:8" ht="15">
      <c r="A10" s="13" t="s">
        <v>16</v>
      </c>
      <c r="B10" s="13"/>
      <c r="C10" s="17" t="s">
        <v>17</v>
      </c>
      <c r="D10" s="5" t="s">
        <v>5</v>
      </c>
      <c r="E10" s="6"/>
      <c r="F10" s="6"/>
      <c r="H10" s="2"/>
    </row>
    <row r="11" spans="1:8" ht="15">
      <c r="A11" s="35" t="s">
        <v>34</v>
      </c>
      <c r="B11" s="35"/>
      <c r="C11" s="16">
        <v>750</v>
      </c>
      <c r="D11" s="7">
        <v>0</v>
      </c>
      <c r="E11" s="8">
        <f>C11*D11</f>
        <v>0</v>
      </c>
      <c r="F11" s="6"/>
      <c r="H11" s="9"/>
    </row>
    <row r="12" spans="1:8" ht="13.5" thickBot="1">
      <c r="A12" s="35" t="s">
        <v>25</v>
      </c>
      <c r="B12" s="35"/>
      <c r="C12" s="16">
        <v>600</v>
      </c>
      <c r="D12" s="7">
        <v>0</v>
      </c>
      <c r="E12" s="8">
        <f>C12*D12</f>
        <v>0</v>
      </c>
      <c r="F12" s="6"/>
      <c r="H12" s="9"/>
    </row>
    <row r="13" spans="1:5" ht="15">
      <c r="A13" s="14"/>
      <c r="B13" s="14"/>
      <c r="C13" s="18"/>
      <c r="D13" s="33" t="s">
        <v>7</v>
      </c>
      <c r="E13" s="15">
        <f>SUM(E11:E12)</f>
        <v>0</v>
      </c>
    </row>
    <row r="14" spans="1:4" ht="15" customHeight="1">
      <c r="A14" s="10" t="s">
        <v>6</v>
      </c>
      <c r="B14" s="10"/>
      <c r="C14" s="19"/>
      <c r="D14" s="10"/>
    </row>
    <row r="15" spans="1:5" ht="15">
      <c r="A15" s="31" t="s">
        <v>35</v>
      </c>
      <c r="B15" s="31"/>
      <c r="C15" s="20">
        <v>650</v>
      </c>
      <c r="D15" s="7">
        <v>0</v>
      </c>
      <c r="E15" s="8">
        <f>C15*D15</f>
        <v>0</v>
      </c>
    </row>
    <row r="16" spans="1:5" ht="13.5" thickBot="1">
      <c r="A16" s="31" t="s">
        <v>26</v>
      </c>
      <c r="B16" s="31"/>
      <c r="C16" s="20">
        <v>550</v>
      </c>
      <c r="D16" s="7">
        <v>0</v>
      </c>
      <c r="E16" s="8">
        <f>C16*D16</f>
        <v>0</v>
      </c>
    </row>
    <row r="17" spans="1:5" ht="15">
      <c r="A17" s="14"/>
      <c r="B17" s="14"/>
      <c r="C17" s="18"/>
      <c r="D17" s="33" t="s">
        <v>7</v>
      </c>
      <c r="E17" s="15">
        <f>SUM(E15:E16)</f>
        <v>0</v>
      </c>
    </row>
    <row r="18" spans="1:4" ht="15" customHeight="1">
      <c r="A18" s="10" t="s">
        <v>33</v>
      </c>
      <c r="B18" s="10"/>
      <c r="C18" s="19"/>
      <c r="D18" s="10"/>
    </row>
    <row r="19" spans="1:5" ht="13.5" thickBot="1">
      <c r="A19" s="31" t="s">
        <v>27</v>
      </c>
      <c r="B19" s="31"/>
      <c r="C19" s="20">
        <v>200</v>
      </c>
      <c r="D19" s="7">
        <v>0</v>
      </c>
      <c r="E19" s="8">
        <f>C19*D19</f>
        <v>0</v>
      </c>
    </row>
    <row r="20" spans="1:5" ht="15">
      <c r="A20" s="14"/>
      <c r="B20" s="14"/>
      <c r="C20" s="18"/>
      <c r="D20" s="33" t="s">
        <v>7</v>
      </c>
      <c r="E20" s="15">
        <f>E19</f>
        <v>0</v>
      </c>
    </row>
    <row r="21" spans="1:6" ht="15">
      <c r="A21" s="32" t="s">
        <v>19</v>
      </c>
      <c r="B21" s="36" t="s">
        <v>36</v>
      </c>
      <c r="C21" s="36" t="s">
        <v>31</v>
      </c>
      <c r="D21" s="37" t="s">
        <v>32</v>
      </c>
      <c r="E21" s="6"/>
      <c r="F21" s="10"/>
    </row>
    <row r="22" spans="1:6" ht="15">
      <c r="A22" s="35" t="s">
        <v>28</v>
      </c>
      <c r="B22" s="7">
        <v>0</v>
      </c>
      <c r="C22" s="7">
        <v>0</v>
      </c>
      <c r="D22" s="7">
        <v>0</v>
      </c>
      <c r="E22" s="8">
        <f>(B22+C22+D22)*319</f>
        <v>0</v>
      </c>
      <c r="F22" s="10"/>
    </row>
    <row r="23" spans="1:6" ht="15">
      <c r="A23" s="35" t="s">
        <v>29</v>
      </c>
      <c r="B23" s="7">
        <v>0</v>
      </c>
      <c r="C23" s="7">
        <v>0</v>
      </c>
      <c r="D23" s="7">
        <v>0</v>
      </c>
      <c r="E23" s="8">
        <f>(B23+C23+D23)*319</f>
        <v>0</v>
      </c>
      <c r="F23" s="10"/>
    </row>
    <row r="24" spans="1:6" ht="13.5" thickBot="1">
      <c r="A24" s="35" t="s">
        <v>30</v>
      </c>
      <c r="B24" s="7">
        <v>0</v>
      </c>
      <c r="C24" s="7">
        <v>0</v>
      </c>
      <c r="D24" s="7">
        <v>0</v>
      </c>
      <c r="E24" s="8">
        <f>(B24+C24+D24)*319</f>
        <v>0</v>
      </c>
      <c r="F24" s="10"/>
    </row>
    <row r="25" spans="1:6" ht="15">
      <c r="A25" s="14"/>
      <c r="B25" s="14"/>
      <c r="C25" s="18"/>
      <c r="D25" s="33" t="s">
        <v>7</v>
      </c>
      <c r="E25" s="15">
        <f>SUM(E22:E24)</f>
        <v>0</v>
      </c>
      <c r="F25" s="10"/>
    </row>
    <row r="26" spans="3:6" ht="6.4" customHeight="1">
      <c r="C26" s="21"/>
      <c r="D26" s="10"/>
      <c r="E26" s="22"/>
      <c r="F26" s="10"/>
    </row>
    <row r="27" spans="4:5" ht="13.5" thickBot="1">
      <c r="D27" s="26" t="s">
        <v>20</v>
      </c>
      <c r="E27" s="24">
        <f>E13+E17+E20+E25</f>
        <v>0</v>
      </c>
    </row>
    <row r="28" spans="4:6" ht="6.4" customHeight="1" thickTop="1">
      <c r="D28" s="6"/>
      <c r="E28" s="6"/>
      <c r="F28" s="10"/>
    </row>
    <row r="29" ht="15">
      <c r="E29" s="29" t="s">
        <v>21</v>
      </c>
    </row>
    <row r="30" spans="3:5" ht="16.5" customHeight="1">
      <c r="C30" s="1"/>
      <c r="E30" s="30" t="s">
        <v>22</v>
      </c>
    </row>
    <row r="31" spans="3:5" ht="16.5" customHeight="1">
      <c r="C31" s="1"/>
      <c r="E31" s="30"/>
    </row>
    <row r="32" spans="1:3" ht="15" customHeight="1">
      <c r="A32" s="26" t="s">
        <v>18</v>
      </c>
      <c r="B32" s="26"/>
      <c r="C32" s="23"/>
    </row>
    <row r="33" spans="1:5" ht="15" customHeight="1">
      <c r="A33" s="27" t="s">
        <v>8</v>
      </c>
      <c r="B33" s="39" t="s">
        <v>0</v>
      </c>
      <c r="C33" s="39"/>
      <c r="D33" s="39"/>
      <c r="E33" s="39"/>
    </row>
    <row r="34" spans="1:5" ht="12.75" customHeight="1">
      <c r="A34" s="27" t="s">
        <v>9</v>
      </c>
      <c r="B34" s="40" t="s">
        <v>10</v>
      </c>
      <c r="C34" s="40"/>
      <c r="D34" s="40"/>
      <c r="E34" s="40"/>
    </row>
    <row r="35" spans="1:5" ht="15" customHeight="1">
      <c r="A35" s="27" t="s">
        <v>11</v>
      </c>
      <c r="B35" s="40" t="s">
        <v>10</v>
      </c>
      <c r="C35" s="40"/>
      <c r="D35" s="40"/>
      <c r="E35" s="40"/>
    </row>
    <row r="36" spans="1:3" ht="12.75">
      <c r="A36" s="27"/>
      <c r="B36" s="27"/>
      <c r="C36" s="28"/>
    </row>
    <row r="37" spans="1:5" ht="12.75" customHeight="1">
      <c r="A37" s="27" t="s">
        <v>8</v>
      </c>
      <c r="B37" s="39" t="s">
        <v>0</v>
      </c>
      <c r="C37" s="39"/>
      <c r="D37" s="39"/>
      <c r="E37" s="39"/>
    </row>
    <row r="38" spans="1:5" ht="12.75" customHeight="1">
      <c r="A38" s="27" t="s">
        <v>9</v>
      </c>
      <c r="B38" s="40" t="s">
        <v>10</v>
      </c>
      <c r="C38" s="40"/>
      <c r="D38" s="40"/>
      <c r="E38" s="40"/>
    </row>
    <row r="39" spans="1:5" ht="15" customHeight="1">
      <c r="A39" s="27" t="s">
        <v>11</v>
      </c>
      <c r="B39" s="40" t="s">
        <v>10</v>
      </c>
      <c r="C39" s="40"/>
      <c r="D39" s="40"/>
      <c r="E39" s="40"/>
    </row>
    <row r="40" spans="1:3" ht="12.75">
      <c r="A40" s="25"/>
      <c r="B40" s="25"/>
      <c r="C40" s="1"/>
    </row>
    <row r="41" spans="1:5" ht="12.75" customHeight="1">
      <c r="A41" s="27" t="s">
        <v>8</v>
      </c>
      <c r="B41" s="39" t="s">
        <v>0</v>
      </c>
      <c r="C41" s="39"/>
      <c r="D41" s="39"/>
      <c r="E41" s="39"/>
    </row>
    <row r="42" spans="1:5" ht="12.75" customHeight="1">
      <c r="A42" s="27" t="s">
        <v>9</v>
      </c>
      <c r="B42" s="40" t="s">
        <v>10</v>
      </c>
      <c r="C42" s="40"/>
      <c r="D42" s="40"/>
      <c r="E42" s="40"/>
    </row>
    <row r="43" spans="1:5" ht="15" customHeight="1">
      <c r="A43" s="27" t="s">
        <v>11</v>
      </c>
      <c r="B43" s="40" t="s">
        <v>10</v>
      </c>
      <c r="C43" s="40"/>
      <c r="D43" s="40"/>
      <c r="E43" s="40"/>
    </row>
    <row r="44" ht="12.75"/>
    <row r="45" ht="12.75"/>
    <row r="46" spans="1:2" ht="15">
      <c r="A46" s="34" t="s">
        <v>24</v>
      </c>
      <c r="B46" s="34"/>
    </row>
  </sheetData>
  <sheetProtection algorithmName="SHA-512" hashValue="8QivhaaPmdNzTxIz045BteOiXUrj0sKDzLVw5y/jwt5qDzHCsxa305Z5iRJeOlZms0M1cPocO1rhNN6fm7oGDw==" saltValue="y2pNtZaF2IvwWsqB9I0reQ==" spinCount="100000" sheet="1" objects="1" scenarios="1"/>
  <protectedRanges>
    <protectedRange sqref="D16" name="i.Add noDinner"/>
    <protectedRange sqref="D11" name="f.Symp wDinner"/>
    <protectedRange sqref="B6" name="e.Email Address"/>
    <protectedRange sqref="B4" name="c.ABN"/>
    <protectedRange sqref="B2" name="a.Primary Delegate Name"/>
    <protectedRange sqref="B5" name="d.Mobile Number"/>
    <protectedRange sqref="D12" name="g.Symp noDinner"/>
    <protectedRange sqref="D15" name="h.Add wDinner"/>
    <protectedRange sqref="D19" name="j.DinnerOnly"/>
    <protectedRange sqref="B33 B41 B34 B35 B37 C36 B38 B39 B42 B43" name="n.Guests"/>
    <protectedRange sqref="B3" name="b.Business Name"/>
    <protectedRange sqref="B22:D24" name="k.AccOne"/>
  </protectedRanges>
  <mergeCells count="15">
    <mergeCell ref="A8:E8"/>
    <mergeCell ref="B33:E33"/>
    <mergeCell ref="B2:E2"/>
    <mergeCell ref="B3:E3"/>
    <mergeCell ref="B4:E4"/>
    <mergeCell ref="B6:E6"/>
    <mergeCell ref="B5:E5"/>
    <mergeCell ref="B41:E41"/>
    <mergeCell ref="B42:E42"/>
    <mergeCell ref="B43:E43"/>
    <mergeCell ref="B34:E34"/>
    <mergeCell ref="B35:E35"/>
    <mergeCell ref="B37:E37"/>
    <mergeCell ref="B38:E38"/>
    <mergeCell ref="B39:E39"/>
  </mergeCells>
  <dataValidations count="2">
    <dataValidation type="list" allowBlank="1" showInputMessage="1" showErrorMessage="1" sqref="D15:D16 D11:D12 D19">
      <formula1>"0,1,2,3,4"</formula1>
    </dataValidation>
    <dataValidation type="whole" allowBlank="1" showInputMessage="1" showErrorMessage="1" error="Must be 0 or 1" sqref="B22:D24">
      <formula1>0</formula1>
      <formula2>1</formula2>
    </dataValidation>
  </dataValidations>
  <hyperlinks>
    <hyperlink ref="E29" r:id="rId1" display="https://buy.stripe.com/4gw00qe1icsV61q000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 IFA-Aust</dc:creator>
  <cp:keywords/>
  <dc:description/>
  <cp:lastModifiedBy>SO IFA-Aust</cp:lastModifiedBy>
  <cp:lastPrinted>2022-09-13T03:20:51Z</cp:lastPrinted>
  <dcterms:created xsi:type="dcterms:W3CDTF">2022-08-23T03:15:05Z</dcterms:created>
  <dcterms:modified xsi:type="dcterms:W3CDTF">2022-09-16T05:02:39Z</dcterms:modified>
  <cp:category/>
  <cp:version/>
  <cp:contentType/>
  <cp:contentStatus/>
</cp:coreProperties>
</file>